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7520" windowHeight="10905"/>
  </bookViews>
  <sheets>
    <sheet name="011 Обследование психического з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/>
  <c r="C17"/>
  <c r="C23" l="1"/>
  <c r="C20"/>
  <c r="C13"/>
  <c r="C11" s="1"/>
  <c r="E11" l="1"/>
  <c r="D13" l="1"/>
  <c r="D11" s="1"/>
</calcChain>
</file>

<file path=xl/sharedStrings.xml><?xml version="1.0" encoding="utf-8"?>
<sst xmlns="http://schemas.openxmlformats.org/spreadsheetml/2006/main" count="55" uniqueCount="33">
  <si>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</si>
  <si>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</si>
  <si>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</si>
  <si>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</si>
  <si>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</si>
  <si>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</si>
  <si>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</si>
  <si>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</si>
  <si>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</si>
  <si>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</si>
  <si>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</si>
  <si>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</si>
  <si>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</si>
  <si>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</si>
  <si>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</si>
  <si>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</si>
  <si>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</si>
  <si>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</si>
  <si>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</si>
  <si>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</si>
  <si>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3.2. Основной пересонал - учителя</t>
  </si>
  <si>
    <t>3.4. Вспомогательный и технический персонал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</si>
  <si>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</si>
  <si>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</si>
  <si>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</si>
  <si>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</si>
  <si>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КГУ "Кабинет психолого-педагогической коррекции № 1, город Акколь, Аккольский район"</t>
  </si>
  <si>
    <t xml:space="preserve">управление образование Акмолинской </t>
  </si>
  <si>
    <t>Заведующая                             Водолазова Т.В.</t>
  </si>
  <si>
    <t>Испол. Пальцева Б.А.</t>
  </si>
  <si>
    <t>телеф. 87163821174</t>
  </si>
  <si>
    <t>по состоянию на " 01 "  апреля  2020 г.</t>
  </si>
  <si>
    <t>1 квартал 2020 года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</si>
</sst>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7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workbookViewId="0">
      <selection activeCell="I17" sqref="I17"/>
    </sheetView>
  </sheetViews>
  <sheetFormatPr defaultColWidth="9.140625" defaultRowHeight="20.25"/>
  <cols>
    <col min="1" max="1" width="68.7109375" style="2" customWidth="1"/>
    <col min="2" max="2" width="8.140625" style="3" customWidth="1"/>
    <col min="3" max="3" width="13" style="2" customWidth="1"/>
    <col min="4" max="4" width="11" style="2" customWidth="1"/>
    <col min="5" max="5" width="12.5703125" style="2" customWidth="1"/>
    <col min="6" max="16384" width="9.140625" style="2"/>
  </cols>
  <sheetData>
    <row r="1" spans="1:5">
      <c r="A1" s="23" t="s">
        <v>14</v>
      </c>
      <c r="B1" s="23"/>
      <c r="C1" s="23"/>
      <c r="D1" s="23"/>
      <c r="E1" s="23"/>
    </row>
    <row r="2" spans="1:5">
      <c r="A2" s="23" t="s">
        <v>31</v>
      </c>
      <c r="B2" s="23"/>
      <c r="C2" s="23"/>
      <c r="D2" s="23"/>
      <c r="E2" s="23"/>
    </row>
    <row r="3" spans="1:5">
      <c r="A3" s="1" t="s">
        <v>26</v>
      </c>
    </row>
    <row r="4" spans="1:5">
      <c r="A4" s="26" t="s">
        <v>27</v>
      </c>
      <c r="B4" s="26"/>
      <c r="C4" s="26"/>
      <c r="D4" s="26"/>
      <c r="E4" s="26"/>
    </row>
    <row r="5" spans="1:5" ht="15.75" customHeight="1">
      <c r="A5" s="27" t="s">
        <v>15</v>
      </c>
      <c r="B5" s="27"/>
      <c r="C5" s="27"/>
      <c r="D5" s="27"/>
      <c r="E5" s="27"/>
    </row>
    <row r="6" spans="1:5">
      <c r="A6" s="4"/>
    </row>
    <row r="7" spans="1:5">
      <c r="A7" s="15" t="s">
        <v>16</v>
      </c>
    </row>
    <row r="8" spans="1:5">
      <c r="A8" s="1"/>
    </row>
    <row r="9" spans="1:5" ht="20.25" customHeight="1">
      <c r="A9" s="24" t="s">
        <v>25</v>
      </c>
      <c r="B9" s="25" t="s">
        <v>17</v>
      </c>
      <c r="C9" s="24" t="s">
        <v>32</v>
      </c>
      <c r="D9" s="24"/>
      <c r="E9" s="24"/>
    </row>
    <row r="10" spans="1:5" ht="51.75" customHeight="1">
      <c r="A10" s="24"/>
      <c r="B10" s="25"/>
      <c r="C10" s="5" t="s">
        <v>18</v>
      </c>
      <c r="D10" s="5" t="s">
        <v>19</v>
      </c>
      <c r="E10" s="6" t="s">
        <v>13</v>
      </c>
    </row>
    <row r="11" spans="1:5" ht="25.5">
      <c r="A11" s="7" t="s">
        <v>10</v>
      </c>
      <c r="B11" s="8" t="s">
        <v>2</v>
      </c>
      <c r="C11" s="18">
        <f>C13+C27+C28+C29+C30+C31</f>
        <v>27229.200000000001</v>
      </c>
      <c r="D11" s="18">
        <f t="shared" ref="D11:E11" si="0">D13+D27+D28+D29+D30+D31</f>
        <v>4065.8</v>
      </c>
      <c r="E11" s="22">
        <f t="shared" si="0"/>
        <v>4065.8</v>
      </c>
    </row>
    <row r="12" spans="1:5">
      <c r="A12" s="10" t="s">
        <v>0</v>
      </c>
      <c r="B12" s="11"/>
      <c r="C12" s="18"/>
      <c r="D12" s="18"/>
      <c r="E12" s="18"/>
    </row>
    <row r="13" spans="1:5" ht="25.5">
      <c r="A13" s="7" t="s">
        <v>11</v>
      </c>
      <c r="B13" s="8" t="s">
        <v>2</v>
      </c>
      <c r="C13" s="18">
        <f>C15+C18+C21+C24</f>
        <v>11552.5</v>
      </c>
      <c r="D13" s="18">
        <f t="shared" ref="D13:E13" si="1">D15+D18+D21+D24</f>
        <v>3180</v>
      </c>
      <c r="E13" s="18">
        <f t="shared" si="1"/>
        <v>3180</v>
      </c>
    </row>
    <row r="14" spans="1:5">
      <c r="A14" s="10" t="s">
        <v>1</v>
      </c>
      <c r="B14" s="11"/>
      <c r="C14" s="18"/>
      <c r="D14" s="18"/>
      <c r="E14" s="18"/>
    </row>
    <row r="15" spans="1:5" ht="25.5">
      <c r="A15" s="9" t="s">
        <v>12</v>
      </c>
      <c r="B15" s="8" t="s">
        <v>2</v>
      </c>
      <c r="C15" s="18">
        <v>3338.2</v>
      </c>
      <c r="D15" s="18">
        <v>988.66</v>
      </c>
      <c r="E15" s="19">
        <v>988.66</v>
      </c>
    </row>
    <row r="16" spans="1:5">
      <c r="A16" s="12" t="s">
        <v>4</v>
      </c>
      <c r="B16" s="13" t="s">
        <v>3</v>
      </c>
      <c r="C16" s="18">
        <v>2</v>
      </c>
      <c r="D16" s="18">
        <v>2</v>
      </c>
      <c r="E16" s="19">
        <v>2</v>
      </c>
    </row>
    <row r="17" spans="1:5" ht="21.95" customHeight="1">
      <c r="A17" s="12" t="s">
        <v>23</v>
      </c>
      <c r="B17" s="8" t="s">
        <v>24</v>
      </c>
      <c r="C17" s="20">
        <f>C15/12/C16*1000</f>
        <v>139091.66666666666</v>
      </c>
      <c r="D17" s="20">
        <v>164777</v>
      </c>
      <c r="E17" s="21">
        <v>164777</v>
      </c>
    </row>
    <row r="18" spans="1:5" ht="25.5">
      <c r="A18" s="9" t="s">
        <v>20</v>
      </c>
      <c r="B18" s="8" t="s">
        <v>2</v>
      </c>
      <c r="C18" s="18">
        <v>3470</v>
      </c>
      <c r="D18" s="18">
        <v>1192.2</v>
      </c>
      <c r="E18" s="19">
        <v>1192.2</v>
      </c>
    </row>
    <row r="19" spans="1:5">
      <c r="A19" s="12" t="s">
        <v>4</v>
      </c>
      <c r="B19" s="13" t="s">
        <v>3</v>
      </c>
      <c r="C19" s="18">
        <v>3</v>
      </c>
      <c r="D19" s="18">
        <v>3</v>
      </c>
      <c r="E19" s="19">
        <v>3</v>
      </c>
    </row>
    <row r="20" spans="1:5" ht="21.95" customHeight="1">
      <c r="A20" s="12" t="s">
        <v>23</v>
      </c>
      <c r="B20" s="8" t="s">
        <v>24</v>
      </c>
      <c r="C20" s="20">
        <f>C18/12/C19*1000</f>
        <v>96388.888888888905</v>
      </c>
      <c r="D20" s="20">
        <v>132467</v>
      </c>
      <c r="E20" s="21">
        <v>132467</v>
      </c>
    </row>
    <row r="21" spans="1:5" ht="42" customHeight="1">
      <c r="A21" s="16" t="s">
        <v>22</v>
      </c>
      <c r="B21" s="8" t="s">
        <v>2</v>
      </c>
      <c r="C21" s="18">
        <v>3941.7</v>
      </c>
      <c r="D21" s="18">
        <v>857.63</v>
      </c>
      <c r="E21" s="19">
        <v>857.63</v>
      </c>
    </row>
    <row r="22" spans="1:5">
      <c r="A22" s="12" t="s">
        <v>4</v>
      </c>
      <c r="B22" s="13" t="s">
        <v>3</v>
      </c>
      <c r="C22" s="18">
        <v>3.5</v>
      </c>
      <c r="D22" s="18">
        <v>3.5</v>
      </c>
      <c r="E22" s="19">
        <v>3.5</v>
      </c>
    </row>
    <row r="23" spans="1:5" ht="21.95" customHeight="1">
      <c r="A23" s="12" t="s">
        <v>23</v>
      </c>
      <c r="B23" s="8" t="s">
        <v>24</v>
      </c>
      <c r="C23" s="20">
        <f>C21/12/C22*1000</f>
        <v>93850</v>
      </c>
      <c r="D23" s="20">
        <v>81681</v>
      </c>
      <c r="E23" s="21">
        <v>81681</v>
      </c>
    </row>
    <row r="24" spans="1:5" ht="25.5">
      <c r="A24" s="9" t="s">
        <v>21</v>
      </c>
      <c r="B24" s="8" t="s">
        <v>2</v>
      </c>
      <c r="C24" s="18">
        <v>802.6</v>
      </c>
      <c r="D24" s="18">
        <v>141.51</v>
      </c>
      <c r="E24" s="19">
        <v>141.51</v>
      </c>
    </row>
    <row r="25" spans="1:5">
      <c r="A25" s="12" t="s">
        <v>4</v>
      </c>
      <c r="B25" s="13" t="s">
        <v>3</v>
      </c>
      <c r="C25" s="18">
        <v>0.75</v>
      </c>
      <c r="D25" s="18">
        <v>0.75</v>
      </c>
      <c r="E25" s="19">
        <v>0.75</v>
      </c>
    </row>
    <row r="26" spans="1:5" ht="21.95" customHeight="1">
      <c r="A26" s="12" t="s">
        <v>23</v>
      </c>
      <c r="B26" s="8" t="s">
        <v>24</v>
      </c>
      <c r="C26" s="20">
        <v>21422</v>
      </c>
      <c r="D26" s="20">
        <v>23585</v>
      </c>
      <c r="E26" s="20">
        <v>23585</v>
      </c>
    </row>
    <row r="27" spans="1:5" ht="25.5">
      <c r="A27" s="7" t="s">
        <v>5</v>
      </c>
      <c r="B27" s="8" t="s">
        <v>2</v>
      </c>
      <c r="C27" s="18">
        <v>1153.7</v>
      </c>
      <c r="D27" s="18">
        <v>323.8</v>
      </c>
      <c r="E27" s="18">
        <v>323.8</v>
      </c>
    </row>
    <row r="28" spans="1:5" ht="42.75" customHeight="1">
      <c r="A28" s="14" t="s">
        <v>6</v>
      </c>
      <c r="B28" s="8" t="s">
        <v>2</v>
      </c>
      <c r="C28" s="18">
        <v>613</v>
      </c>
      <c r="D28" s="18">
        <v>125</v>
      </c>
      <c r="E28" s="18">
        <v>125</v>
      </c>
    </row>
    <row r="29" spans="1:5" ht="30" customHeight="1">
      <c r="A29" s="14" t="s">
        <v>7</v>
      </c>
      <c r="B29" s="8" t="s">
        <v>2</v>
      </c>
      <c r="C29" s="18"/>
      <c r="D29" s="18"/>
      <c r="E29" s="18"/>
    </row>
    <row r="30" spans="1:5" ht="37.5" customHeight="1">
      <c r="A30" s="14" t="s">
        <v>8</v>
      </c>
      <c r="B30" s="8" t="s">
        <v>2</v>
      </c>
      <c r="C30" s="18">
        <v>12564</v>
      </c>
      <c r="D30" s="18">
        <v>250</v>
      </c>
      <c r="E30" s="18">
        <v>250</v>
      </c>
    </row>
    <row r="31" spans="1:5" ht="55.5" customHeight="1">
      <c r="A31" s="14" t="s">
        <v>9</v>
      </c>
      <c r="B31" s="8" t="s">
        <v>2</v>
      </c>
      <c r="C31" s="18">
        <v>1346</v>
      </c>
      <c r="D31" s="18">
        <v>187</v>
      </c>
      <c r="E31" s="18">
        <v>187</v>
      </c>
    </row>
    <row r="34" spans="1:1">
      <c r="A34" s="1" t="s">
        <v>28</v>
      </c>
    </row>
    <row r="39" spans="1:1">
      <c r="A39" s="17" t="s">
        <v>29</v>
      </c>
    </row>
    <row r="40" spans="1:1">
      <c r="A40" s="17" t="s">
        <v>30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1.1023622047244095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011 Обследование психического 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2020-04-03T09:50:47Z</dcterms:modified>
</cp:coreProperties>
</file>